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10" yWindow="120" windowWidth="14130" windowHeight="11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<sst xmlns="http://schemas.openxmlformats.org/spreadsheetml/2006/main" count="46" uniqueCount="40">
  <si>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Ukazovateľ</t>
  </si>
  <si>
    <t xml:space="preserve"> </t>
  </si>
  <si>
    <t>v €</t>
  </si>
  <si>
    <t>Príjmová časť rozpočtu</t>
  </si>
  <si>
    <t>Bežné príjmy spolu</t>
  </si>
  <si>
    <t>Bežný transfer od zriaďovateľa</t>
  </si>
  <si>
    <t>Kapitálové príjmy spolu</t>
  </si>
  <si>
    <t>Kapitálový transfer od zriaďovateľa</t>
  </si>
  <si>
    <t>Príjmy spolu</t>
  </si>
  <si>
    <t>Výdavková časť rozpočtu</t>
  </si>
  <si>
    <t>Bežné výdavky spolu</t>
  </si>
  <si>
    <t>Mzdy a platy</t>
  </si>
  <si>
    <t>Poistné a príspevok do poisťovní</t>
  </si>
  <si>
    <t>Tovary a služby</t>
  </si>
  <si>
    <t>z toho</t>
  </si>
  <si>
    <t>Cestovné</t>
  </si>
  <si>
    <t>Energie, voda, komunikácie</t>
  </si>
  <si>
    <t xml:space="preserve">Materiál </t>
  </si>
  <si>
    <t>Dopravné</t>
  </si>
  <si>
    <t>Štandardná a rutinná údržba</t>
  </si>
  <si>
    <t>Nájomné a prenájom</t>
  </si>
  <si>
    <t>Služby</t>
  </si>
  <si>
    <t>Transfery</t>
  </si>
  <si>
    <t>Kapitálové výdavky spolu</t>
  </si>
  <si>
    <t>Kapitálové výdavky</t>
  </si>
  <si>
    <t>Stroje, prístroje, zariadenia</t>
  </si>
  <si>
    <t>Dopravné prostriedky</t>
  </si>
  <si>
    <t>Výdavky spolu</t>
  </si>
  <si>
    <t>Realizácia stavieb a ich techn. zhodnotenia</t>
  </si>
  <si>
    <t>Vlastné príjmy</t>
  </si>
  <si>
    <t>Zostatky z predch. rokov</t>
  </si>
  <si>
    <t>Vlastné kapitálové prostriedky</t>
  </si>
  <si>
    <t>AD HOC MALACKY, príspevková organizácia mesta, Sasinkova 2, 901 01  Malacky</t>
  </si>
  <si>
    <t>Schválený rozpočet</t>
  </si>
  <si>
    <t>1.zmena rozpočtu</t>
  </si>
  <si>
    <t xml:space="preserve">2.zmena rozpočtu </t>
  </si>
  <si>
    <t>3.zmena  rozpočtu</t>
  </si>
  <si>
    <t>4.zmena rozpočtu</t>
  </si>
  <si>
    <t>5. ZMENA ROZPOČTU NA ROK 2014</t>
  </si>
  <si>
    <t>5.zmena rozpočtu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</si>
</sst>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8">
    <font>
      <sz val="10"/>
      <color indexed="8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10"/>
      <color rgb="FF9C000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5">
      <selection activeCell="H16" sqref="H16"/>
    </sheetView>
  </sheetViews>
  <sheetFormatPr defaultColWidth="9.33203125" defaultRowHeight="12.75"/>
  <cols>
    <col min="2" max="2" width="34.66015625" style="0" customWidth="1"/>
    <col min="3" max="8" width="13.66015625" style="0" customWidth="1"/>
  </cols>
  <sheetData>
    <row r="1" spans="1:5" ht="15.75">
      <c r="A1" s="26" t="s">
        <v>32</v>
      </c>
      <c r="B1" s="26"/>
      <c r="C1" s="26"/>
      <c r="D1" s="26"/>
      <c r="E1" s="26"/>
    </row>
    <row r="3" ht="15.75">
      <c r="B3" s="27" t="s">
        <v>38</v>
      </c>
    </row>
    <row r="4" ht="13.5" thickBot="1"/>
    <row r="5" spans="1:8" ht="21.75">
      <c r="A5" s="1"/>
      <c r="B5" s="2"/>
      <c r="C5" s="3" t="s">
        <v>33</v>
      </c>
      <c r="D5" s="4" t="s">
        <v>34</v>
      </c>
      <c r="E5" s="5" t="s">
        <v>35</v>
      </c>
      <c r="F5" s="7" t="s">
        <v>36</v>
      </c>
      <c r="G5" s="5" t="s">
        <v>37</v>
      </c>
      <c r="H5" s="6" t="s">
        <v>39</v>
      </c>
    </row>
    <row r="6" spans="1:8" ht="12.75">
      <c r="A6" s="8"/>
      <c r="B6" s="9" t="s">
        <v>0</v>
      </c>
      <c r="C6" s="10">
        <v>2014</v>
      </c>
      <c r="D6" s="11">
        <v>2014</v>
      </c>
      <c r="E6" s="12">
        <v>2014</v>
      </c>
      <c r="F6" s="14">
        <v>2014</v>
      </c>
      <c r="G6" s="12">
        <v>2014</v>
      </c>
      <c r="H6" s="13">
        <v>2014</v>
      </c>
    </row>
    <row r="7" spans="1:8" ht="13.5" thickBot="1">
      <c r="A7" s="8" t="s">
        <v>1</v>
      </c>
      <c r="B7" s="15"/>
      <c r="C7" s="16" t="s">
        <v>2</v>
      </c>
      <c r="D7" s="14" t="s">
        <v>2</v>
      </c>
      <c r="E7" s="16" t="s">
        <v>2</v>
      </c>
      <c r="F7" s="14" t="s">
        <v>2</v>
      </c>
      <c r="G7" s="16" t="s">
        <v>2</v>
      </c>
      <c r="H7" s="13" t="s">
        <v>2</v>
      </c>
    </row>
    <row r="8" spans="1:8" ht="13.5" thickBot="1">
      <c r="A8" s="28" t="s">
        <v>3</v>
      </c>
      <c r="B8" s="29"/>
      <c r="C8" s="28"/>
      <c r="D8" s="30"/>
      <c r="E8" s="30"/>
      <c r="F8" s="30"/>
      <c r="G8" s="31"/>
      <c r="H8" s="29"/>
    </row>
    <row r="9" spans="1:8" ht="12" customHeight="1" thickBot="1">
      <c r="A9" s="17"/>
      <c r="B9" s="17" t="s">
        <v>4</v>
      </c>
      <c r="C9" s="18">
        <f aca="true" t="shared" si="0" ref="C9:H9">SUM(C10:C12)</f>
        <v>456670</v>
      </c>
      <c r="D9" s="17">
        <f t="shared" si="0"/>
        <v>469676</v>
      </c>
      <c r="E9" s="18">
        <f t="shared" si="0"/>
        <v>469676</v>
      </c>
      <c r="F9" s="17">
        <f t="shared" si="0"/>
        <v>469676</v>
      </c>
      <c r="G9" s="18">
        <f t="shared" si="0"/>
        <v>478814</v>
      </c>
      <c r="H9" s="17">
        <f t="shared" si="0"/>
        <v>473066</v>
      </c>
    </row>
    <row r="10" spans="1:8" ht="12" customHeight="1">
      <c r="A10" s="19">
        <v>312</v>
      </c>
      <c r="B10" s="19" t="s">
        <v>5</v>
      </c>
      <c r="C10" s="20">
        <v>232650</v>
      </c>
      <c r="D10" s="25">
        <v>232650</v>
      </c>
      <c r="E10" s="20">
        <v>232650</v>
      </c>
      <c r="F10" s="19">
        <v>232650</v>
      </c>
      <c r="G10" s="20">
        <v>241788</v>
      </c>
      <c r="H10" s="19">
        <v>236040</v>
      </c>
    </row>
    <row r="11" spans="1:8" ht="12" customHeight="1">
      <c r="A11" s="19">
        <v>200</v>
      </c>
      <c r="B11" s="19" t="s">
        <v>29</v>
      </c>
      <c r="C11" s="20">
        <v>184020</v>
      </c>
      <c r="D11" s="19">
        <v>184020</v>
      </c>
      <c r="E11" s="20">
        <v>184020</v>
      </c>
      <c r="F11" s="19">
        <v>184020</v>
      </c>
      <c r="G11" s="20">
        <v>184020</v>
      </c>
      <c r="H11" s="19">
        <v>184020</v>
      </c>
    </row>
    <row r="12" spans="1:8" ht="12" customHeight="1" thickBot="1">
      <c r="A12" s="19">
        <v>453</v>
      </c>
      <c r="B12" s="19" t="s">
        <v>30</v>
      </c>
      <c r="C12" s="20">
        <v>40000</v>
      </c>
      <c r="D12" s="23">
        <v>53006</v>
      </c>
      <c r="E12" s="20">
        <v>53006</v>
      </c>
      <c r="F12" s="19">
        <v>53006</v>
      </c>
      <c r="G12" s="20">
        <v>53006</v>
      </c>
      <c r="H12" s="19">
        <v>53006</v>
      </c>
    </row>
    <row r="13" spans="1:8" ht="12" customHeight="1" thickBot="1">
      <c r="A13" s="17"/>
      <c r="B13" s="17" t="s">
        <v>6</v>
      </c>
      <c r="C13" s="18">
        <v>0</v>
      </c>
      <c r="D13" s="17">
        <v>0</v>
      </c>
      <c r="E13" s="18">
        <v>0</v>
      </c>
      <c r="F13" s="17">
        <v>21060</v>
      </c>
      <c r="G13" s="18">
        <v>21060</v>
      </c>
      <c r="H13" s="17">
        <v>26808</v>
      </c>
    </row>
    <row r="14" spans="1:8" ht="12" customHeight="1">
      <c r="A14" s="19">
        <v>322</v>
      </c>
      <c r="B14" s="19" t="s">
        <v>7</v>
      </c>
      <c r="C14" s="20">
        <v>0</v>
      </c>
      <c r="D14" s="19">
        <v>0</v>
      </c>
      <c r="E14" s="20">
        <v>0</v>
      </c>
      <c r="F14" s="19">
        <v>21060</v>
      </c>
      <c r="G14" s="20">
        <v>21060</v>
      </c>
      <c r="H14" s="19">
        <v>26808</v>
      </c>
    </row>
    <row r="15" spans="1:8" ht="12" customHeight="1" thickBot="1">
      <c r="A15" s="19">
        <v>200</v>
      </c>
      <c r="B15" s="19" t="s">
        <v>31</v>
      </c>
      <c r="C15" s="20">
        <v>0</v>
      </c>
      <c r="D15" s="19">
        <v>0</v>
      </c>
      <c r="E15" s="20">
        <v>0</v>
      </c>
      <c r="F15" s="19">
        <v>0</v>
      </c>
      <c r="G15" s="20">
        <v>0</v>
      </c>
      <c r="H15" s="19">
        <v>0</v>
      </c>
    </row>
    <row r="16" spans="1:8" ht="12" customHeight="1" thickBot="1">
      <c r="A16" s="21"/>
      <c r="B16" s="17" t="s">
        <v>8</v>
      </c>
      <c r="C16" s="18">
        <f>C9+C13</f>
        <v>456670</v>
      </c>
      <c r="D16" s="17">
        <v>469676</v>
      </c>
      <c r="E16" s="18">
        <v>469676</v>
      </c>
      <c r="F16" s="17">
        <f>F9+F13</f>
        <v>490736</v>
      </c>
      <c r="G16" s="18">
        <f>G9+G13</f>
        <v>499874</v>
      </c>
      <c r="H16" s="17">
        <f>H9+H13</f>
        <v>499874</v>
      </c>
    </row>
    <row r="17" spans="1:8" ht="13.5" thickBot="1">
      <c r="A17" s="28" t="s">
        <v>9</v>
      </c>
      <c r="B17" s="29"/>
      <c r="C17" s="28"/>
      <c r="D17" s="30"/>
      <c r="E17" s="30"/>
      <c r="F17" s="30"/>
      <c r="G17" s="30"/>
      <c r="H17" s="29"/>
    </row>
    <row r="18" spans="1:8" ht="12" customHeight="1" thickBot="1">
      <c r="A18" s="17"/>
      <c r="B18" s="17" t="s">
        <v>10</v>
      </c>
      <c r="C18" s="18">
        <f>C19+C20+C21</f>
        <v>456670</v>
      </c>
      <c r="D18" s="17">
        <f>SUM(D19:D21)</f>
        <v>466786</v>
      </c>
      <c r="E18" s="18">
        <f>E19+E20+E21</f>
        <v>466786</v>
      </c>
      <c r="F18" s="17">
        <f>SUM(F19:F21)</f>
        <v>466786</v>
      </c>
      <c r="G18" s="18">
        <f>SUM(G19:G21)</f>
        <v>475924</v>
      </c>
      <c r="H18" s="17">
        <f>H19+H20+H21+H30</f>
        <v>469968</v>
      </c>
    </row>
    <row r="19" spans="1:8" ht="12" customHeight="1">
      <c r="A19" s="19">
        <v>610</v>
      </c>
      <c r="B19" s="19" t="s">
        <v>11</v>
      </c>
      <c r="C19" s="20">
        <v>131040</v>
      </c>
      <c r="D19" s="25">
        <v>136810</v>
      </c>
      <c r="E19" s="20">
        <v>136810</v>
      </c>
      <c r="F19" s="19">
        <v>136810</v>
      </c>
      <c r="G19" s="20">
        <v>136810</v>
      </c>
      <c r="H19" s="19">
        <v>136810</v>
      </c>
    </row>
    <row r="20" spans="1:8" ht="12" customHeight="1">
      <c r="A20" s="19">
        <v>620</v>
      </c>
      <c r="B20" s="19" t="s">
        <v>12</v>
      </c>
      <c r="C20" s="20">
        <v>51411</v>
      </c>
      <c r="D20" s="19">
        <v>53620</v>
      </c>
      <c r="E20" s="20">
        <v>53620</v>
      </c>
      <c r="F20" s="19">
        <v>53620</v>
      </c>
      <c r="G20" s="20">
        <v>53620</v>
      </c>
      <c r="H20" s="19">
        <v>53620</v>
      </c>
    </row>
    <row r="21" spans="1:8" ht="12" customHeight="1">
      <c r="A21" s="19">
        <v>630</v>
      </c>
      <c r="B21" s="19" t="s">
        <v>13</v>
      </c>
      <c r="C21" s="20">
        <f>SUM(C23:C29)</f>
        <v>274219</v>
      </c>
      <c r="D21" s="19">
        <v>276356</v>
      </c>
      <c r="E21" s="20">
        <f>SUM(E23:E30)</f>
        <v>276356</v>
      </c>
      <c r="F21" s="19">
        <f>SUM(F23:F30)</f>
        <v>276356</v>
      </c>
      <c r="G21" s="20">
        <f>SUM(G23:G30)</f>
        <v>285494</v>
      </c>
      <c r="H21" s="19">
        <f>SUM(H23:H29)</f>
        <v>279138</v>
      </c>
    </row>
    <row r="22" spans="1:8" ht="12" customHeight="1">
      <c r="A22" s="19" t="s">
        <v>14</v>
      </c>
      <c r="B22" s="19"/>
      <c r="C22" s="20"/>
      <c r="D22" s="19"/>
      <c r="E22" s="20"/>
      <c r="F22" s="19"/>
      <c r="G22" s="20"/>
      <c r="H22" s="19"/>
    </row>
    <row r="23" spans="1:8" ht="12" customHeight="1">
      <c r="A23" s="22">
        <v>631</v>
      </c>
      <c r="B23" s="19" t="s">
        <v>15</v>
      </c>
      <c r="C23" s="20">
        <v>1700</v>
      </c>
      <c r="D23" s="19">
        <v>1700</v>
      </c>
      <c r="E23" s="20">
        <v>500</v>
      </c>
      <c r="F23" s="19">
        <v>500</v>
      </c>
      <c r="G23" s="20">
        <v>500</v>
      </c>
      <c r="H23" s="19">
        <v>500</v>
      </c>
    </row>
    <row r="24" spans="1:8" ht="12" customHeight="1">
      <c r="A24" s="22">
        <v>632</v>
      </c>
      <c r="B24" s="19" t="s">
        <v>16</v>
      </c>
      <c r="C24" s="20">
        <v>145000</v>
      </c>
      <c r="D24" s="19">
        <v>145000</v>
      </c>
      <c r="E24" s="20">
        <v>145000</v>
      </c>
      <c r="F24" s="19">
        <v>145000</v>
      </c>
      <c r="G24" s="20">
        <v>145000</v>
      </c>
      <c r="H24" s="19">
        <v>144600</v>
      </c>
    </row>
    <row r="25" spans="1:8" ht="12" customHeight="1">
      <c r="A25" s="22">
        <v>633</v>
      </c>
      <c r="B25" s="19" t="s">
        <v>17</v>
      </c>
      <c r="C25" s="20">
        <v>22000</v>
      </c>
      <c r="D25" s="19">
        <v>22000</v>
      </c>
      <c r="E25" s="20">
        <v>22000</v>
      </c>
      <c r="F25" s="19">
        <v>22000</v>
      </c>
      <c r="G25" s="20">
        <v>22000</v>
      </c>
      <c r="H25" s="19">
        <v>22000</v>
      </c>
    </row>
    <row r="26" spans="1:8" ht="12" customHeight="1">
      <c r="A26" s="22">
        <v>634</v>
      </c>
      <c r="B26" s="19" t="s">
        <v>18</v>
      </c>
      <c r="C26" s="20">
        <v>800</v>
      </c>
      <c r="D26" s="19">
        <v>800</v>
      </c>
      <c r="E26" s="20">
        <v>4100</v>
      </c>
      <c r="F26" s="19">
        <v>4100</v>
      </c>
      <c r="G26" s="20">
        <v>4100</v>
      </c>
      <c r="H26" s="19">
        <v>4100</v>
      </c>
    </row>
    <row r="27" spans="1:8" ht="12" customHeight="1">
      <c r="A27" s="22">
        <v>635</v>
      </c>
      <c r="B27" s="19" t="s">
        <v>19</v>
      </c>
      <c r="C27" s="20">
        <v>45000</v>
      </c>
      <c r="D27" s="19">
        <v>47137</v>
      </c>
      <c r="E27" s="20">
        <v>45037</v>
      </c>
      <c r="F27" s="19">
        <v>45037</v>
      </c>
      <c r="G27" s="20">
        <v>54175</v>
      </c>
      <c r="H27" s="19">
        <v>48219</v>
      </c>
    </row>
    <row r="28" spans="1:8" ht="12" customHeight="1">
      <c r="A28" s="22">
        <v>636</v>
      </c>
      <c r="B28" s="19" t="s">
        <v>20</v>
      </c>
      <c r="C28" s="20">
        <v>0</v>
      </c>
      <c r="D28" s="19">
        <v>0</v>
      </c>
      <c r="E28" s="20">
        <v>0</v>
      </c>
      <c r="F28" s="19">
        <v>0</v>
      </c>
      <c r="G28" s="20">
        <v>0</v>
      </c>
      <c r="H28" s="19">
        <v>0</v>
      </c>
    </row>
    <row r="29" spans="1:8" ht="12" customHeight="1">
      <c r="A29" s="22">
        <v>637</v>
      </c>
      <c r="B29" s="19" t="s">
        <v>21</v>
      </c>
      <c r="C29" s="20">
        <v>59719</v>
      </c>
      <c r="D29" s="19">
        <v>59719</v>
      </c>
      <c r="E29" s="20">
        <v>59719</v>
      </c>
      <c r="F29" s="19">
        <v>59719</v>
      </c>
      <c r="G29" s="20">
        <v>59719</v>
      </c>
      <c r="H29" s="19">
        <v>59719</v>
      </c>
    </row>
    <row r="30" spans="1:8" ht="12" customHeight="1" thickBot="1">
      <c r="A30" s="22">
        <v>640</v>
      </c>
      <c r="B30" s="19" t="s">
        <v>22</v>
      </c>
      <c r="C30" s="20">
        <v>0</v>
      </c>
      <c r="D30" s="23">
        <v>0</v>
      </c>
      <c r="E30" s="20">
        <v>0</v>
      </c>
      <c r="F30" s="19">
        <v>0</v>
      </c>
      <c r="G30" s="20">
        <v>0</v>
      </c>
      <c r="H30" s="19">
        <v>400</v>
      </c>
    </row>
    <row r="31" spans="1:8" ht="12" customHeight="1" thickBot="1">
      <c r="A31" s="21"/>
      <c r="B31" s="17" t="s">
        <v>23</v>
      </c>
      <c r="C31" s="18">
        <v>0</v>
      </c>
      <c r="D31" s="17">
        <v>2890</v>
      </c>
      <c r="E31" s="18">
        <v>2890</v>
      </c>
      <c r="F31" s="17">
        <v>23950</v>
      </c>
      <c r="G31" s="18">
        <v>23950</v>
      </c>
      <c r="H31" s="17">
        <v>29906</v>
      </c>
    </row>
    <row r="32" spans="1:8" ht="12" customHeight="1">
      <c r="A32" s="19">
        <v>700</v>
      </c>
      <c r="B32" s="19" t="s">
        <v>24</v>
      </c>
      <c r="C32" s="20">
        <v>0</v>
      </c>
      <c r="D32" s="19">
        <v>2890</v>
      </c>
      <c r="E32" s="20">
        <v>2890</v>
      </c>
      <c r="F32" s="19">
        <v>23950</v>
      </c>
      <c r="G32" s="20">
        <v>23950</v>
      </c>
      <c r="H32" s="19">
        <v>29906</v>
      </c>
    </row>
    <row r="33" spans="1:8" ht="12" customHeight="1">
      <c r="A33" s="19" t="s">
        <v>14</v>
      </c>
      <c r="B33" s="19"/>
      <c r="C33" s="20"/>
      <c r="D33" s="19"/>
      <c r="E33" s="20"/>
      <c r="F33" s="19"/>
      <c r="G33" s="20"/>
      <c r="H33" s="19"/>
    </row>
    <row r="34" spans="1:8" ht="12" customHeight="1">
      <c r="A34" s="19">
        <v>713</v>
      </c>
      <c r="B34" s="19" t="s">
        <v>25</v>
      </c>
      <c r="C34" s="20">
        <v>0</v>
      </c>
      <c r="D34" s="19">
        <v>2890</v>
      </c>
      <c r="E34" s="20">
        <v>2890</v>
      </c>
      <c r="F34" s="19">
        <v>23950</v>
      </c>
      <c r="G34" s="20">
        <v>23950</v>
      </c>
      <c r="H34" s="19">
        <v>29906</v>
      </c>
    </row>
    <row r="35" spans="1:8" ht="12" customHeight="1">
      <c r="A35" s="19">
        <v>714</v>
      </c>
      <c r="B35" s="19" t="s">
        <v>26</v>
      </c>
      <c r="C35" s="20">
        <v>0</v>
      </c>
      <c r="D35" s="19">
        <v>0</v>
      </c>
      <c r="E35" s="20">
        <v>0</v>
      </c>
      <c r="F35" s="19">
        <v>0</v>
      </c>
      <c r="G35" s="20">
        <v>0</v>
      </c>
      <c r="H35" s="19">
        <v>0</v>
      </c>
    </row>
    <row r="36" spans="1:8" ht="12" customHeight="1" thickBot="1">
      <c r="A36" s="23">
        <v>717</v>
      </c>
      <c r="B36" s="23" t="s">
        <v>28</v>
      </c>
      <c r="C36" s="24">
        <v>0</v>
      </c>
      <c r="D36" s="23">
        <v>0</v>
      </c>
      <c r="E36" s="24">
        <v>0</v>
      </c>
      <c r="F36" s="23">
        <v>0</v>
      </c>
      <c r="G36" s="24">
        <v>0</v>
      </c>
      <c r="H36" s="23">
        <v>0</v>
      </c>
    </row>
    <row r="37" spans="1:8" ht="12" customHeight="1" thickBot="1">
      <c r="A37" s="21"/>
      <c r="B37" s="17" t="s">
        <v>27</v>
      </c>
      <c r="C37" s="18">
        <f>C18+C31</f>
        <v>456670</v>
      </c>
      <c r="D37" s="17">
        <f>SUM(D18+D31)</f>
        <v>469676</v>
      </c>
      <c r="E37" s="18">
        <f>E18+E31</f>
        <v>469676</v>
      </c>
      <c r="F37" s="17">
        <f>F18+F31</f>
        <v>490736</v>
      </c>
      <c r="G37" s="18">
        <f>G18+G31</f>
        <v>499874</v>
      </c>
      <c r="H37" s="17">
        <f>H18+H31</f>
        <v>499874</v>
      </c>
    </row>
  </sheetData>
  <sheetProtection/>
  <mergeCells count="4">
    <mergeCell ref="A8:B8"/>
    <mergeCell ref="C8:H8"/>
    <mergeCell ref="A17:B17"/>
    <mergeCell ref="C17:H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Paučin</dc:creator>
  <cp:keywords/>
  <dc:description/>
  <cp:lastModifiedBy>ADHOC</cp:lastModifiedBy>
  <cp:lastPrinted>2014-12-08T09:23:31Z</cp:lastPrinted>
  <dcterms:created xsi:type="dcterms:W3CDTF">2013-09-26T05:53:45Z</dcterms:created>
  <dcterms:modified xsi:type="dcterms:W3CDTF">2014-12-12T06:53:25Z</dcterms:modified>
  <cp:category/>
  <cp:version/>
  <cp:contentType/>
  <cp:contentStatus/>
</cp:coreProperties>
</file>